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oaaus.sharepoint.com/Shared Documents/Staff - working docs/Matt/"/>
    </mc:Choice>
  </mc:AlternateContent>
  <xr:revisionPtr revIDLastSave="38" documentId="8_{59C6BEFE-1CB9-402C-AA55-5F203F38F8A8}" xr6:coauthVersionLast="47" xr6:coauthVersionMax="47" xr10:uidLastSave="{04D4E73F-A5B8-4279-B523-EEE3FB70E888}"/>
  <bookViews>
    <workbookView xWindow="-120" yWindow="-120" windowWidth="29040" windowHeight="15720" xr2:uid="{3B991861-8579-4C93-84AE-76FD863512E1}"/>
  </bookViews>
  <sheets>
    <sheet name="Overview" sheetId="2" r:id="rId1"/>
    <sheet name="Personnel" sheetId="1" r:id="rId2"/>
    <sheet name="Operating &amp; Capita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1" i="3"/>
  <c r="B2" i="1"/>
  <c r="B1" i="1"/>
  <c r="C27" i="3"/>
  <c r="E27" i="3"/>
  <c r="B27" i="3"/>
  <c r="D19" i="3"/>
  <c r="F19" i="3"/>
  <c r="D20" i="3"/>
  <c r="F20" i="3"/>
  <c r="D21" i="3"/>
  <c r="F21" i="3"/>
  <c r="D22" i="3"/>
  <c r="F22" i="3"/>
  <c r="D23" i="3"/>
  <c r="F23" i="3"/>
  <c r="D24" i="3"/>
  <c r="F24" i="3"/>
  <c r="D25" i="3"/>
  <c r="F25" i="3"/>
  <c r="D26" i="3"/>
  <c r="F26" i="3"/>
  <c r="E43" i="3"/>
  <c r="C43" i="3"/>
  <c r="B43" i="3"/>
  <c r="F42" i="3"/>
  <c r="D42" i="3"/>
  <c r="F41" i="3"/>
  <c r="D41" i="3"/>
  <c r="F40" i="3"/>
  <c r="D40" i="3"/>
  <c r="F39" i="3"/>
  <c r="D39" i="3"/>
  <c r="F38" i="3"/>
  <c r="D38" i="3"/>
  <c r="F37" i="3"/>
  <c r="D37" i="3"/>
  <c r="F36" i="3"/>
  <c r="D36" i="3"/>
  <c r="F35" i="3"/>
  <c r="D35" i="3"/>
  <c r="F34" i="3"/>
  <c r="D34" i="3"/>
  <c r="F33" i="3"/>
  <c r="D33" i="3"/>
  <c r="F32" i="3"/>
  <c r="D32" i="3"/>
  <c r="F31" i="3"/>
  <c r="D31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D36" i="1"/>
  <c r="D35" i="1"/>
  <c r="D34" i="1"/>
  <c r="D33" i="1"/>
  <c r="D32" i="1"/>
  <c r="D31" i="1"/>
  <c r="D30" i="1"/>
  <c r="D29" i="1"/>
  <c r="D28" i="1"/>
  <c r="D27" i="1"/>
  <c r="D26" i="1"/>
  <c r="D25" i="1"/>
  <c r="D19" i="1"/>
  <c r="D18" i="1"/>
  <c r="D17" i="1"/>
  <c r="D16" i="1"/>
  <c r="D15" i="1"/>
  <c r="D14" i="1"/>
  <c r="D13" i="1"/>
  <c r="D12" i="1"/>
  <c r="D11" i="1"/>
  <c r="D10" i="1"/>
  <c r="D9" i="1"/>
  <c r="D8" i="1"/>
  <c r="F36" i="1"/>
  <c r="F35" i="1"/>
  <c r="F34" i="1"/>
  <c r="F33" i="1"/>
  <c r="F32" i="1"/>
  <c r="F31" i="1"/>
  <c r="F30" i="1"/>
  <c r="F29" i="1"/>
  <c r="F28" i="1"/>
  <c r="F27" i="1"/>
  <c r="F26" i="1"/>
  <c r="F25" i="1"/>
  <c r="F19" i="1"/>
  <c r="F18" i="1"/>
  <c r="F17" i="1"/>
  <c r="F16" i="1"/>
  <c r="F15" i="1"/>
  <c r="F14" i="1"/>
  <c r="F13" i="1"/>
  <c r="F12" i="1"/>
  <c r="F11" i="1"/>
  <c r="F10" i="1"/>
  <c r="F9" i="1"/>
  <c r="F8" i="1"/>
  <c r="E37" i="1"/>
  <c r="C37" i="1"/>
  <c r="B37" i="1"/>
  <c r="C20" i="1"/>
  <c r="C40" i="1" s="1"/>
  <c r="E20" i="1"/>
  <c r="E40" i="1" s="1"/>
  <c r="B20" i="1"/>
  <c r="B40" i="1" s="1"/>
  <c r="D20" i="1" l="1"/>
  <c r="D37" i="1"/>
  <c r="B46" i="3"/>
  <c r="C46" i="3"/>
  <c r="E46" i="3"/>
  <c r="D27" i="3"/>
  <c r="D46" i="3" s="1"/>
  <c r="F27" i="3"/>
  <c r="F43" i="3"/>
  <c r="D43" i="3"/>
  <c r="F37" i="1"/>
  <c r="F20" i="1"/>
  <c r="F40" i="1" l="1"/>
  <c r="D40" i="1"/>
  <c r="F5" i="2" s="1"/>
  <c r="F46" i="3"/>
  <c r="F6" i="2" l="1"/>
  <c r="F7" i="2" s="1"/>
  <c r="F8" i="2" s="1"/>
</calcChain>
</file>

<file path=xl/sharedStrings.xml><?xml version="1.0" encoding="utf-8"?>
<sst xmlns="http://schemas.openxmlformats.org/spreadsheetml/2006/main" count="48" uniqueCount="25">
  <si>
    <t>Project Name</t>
  </si>
  <si>
    <t>Percent Change Between Approved and Final Amounts</t>
  </si>
  <si>
    <t>Instructions:</t>
  </si>
  <si>
    <t>Salaried Staff</t>
  </si>
  <si>
    <t>Awarded</t>
  </si>
  <si>
    <t>Projected Expenditures</t>
  </si>
  <si>
    <t>Awarded Carryforward</t>
  </si>
  <si>
    <t>Position Description</t>
  </si>
  <si>
    <t>Position 1</t>
  </si>
  <si>
    <t>Total</t>
  </si>
  <si>
    <t>Wage/Part-Time Staff</t>
  </si>
  <si>
    <t>Personnel Totals</t>
  </si>
  <si>
    <t>Operating Expenses</t>
  </si>
  <si>
    <t>Item 1</t>
  </si>
  <si>
    <t>Capital Expenses</t>
  </si>
  <si>
    <t>Operating &amp; Capital Totals</t>
  </si>
  <si>
    <t>State Agency</t>
  </si>
  <si>
    <t>Enter State Agency name on Overview tab</t>
  </si>
  <si>
    <t>Enter line item expenditures awarded and awarded carryforward as well as final PP 24-25 expenditures for each salaried and wage/part-time position on the Personnel tab as they are listed in the Portal</t>
  </si>
  <si>
    <t>Enter line item expenditures awarded and awarded carryforward as well as final PP 24-25 expenditures for each operating line item expense listed on Operating &amp; Capital tab as they are listed in the portal</t>
  </si>
  <si>
    <t>Approved PP 24-25 OAA Carryforward Amount</t>
  </si>
  <si>
    <t>Final PP 24-25 OAA Carryforward Amount</t>
  </si>
  <si>
    <t>Amount Change in PP 24-25 Carryforward</t>
  </si>
  <si>
    <t>Final PP 24-25 Expenditures</t>
  </si>
  <si>
    <t>Final PP 24-25 Carryforward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</si>
</sst>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/>
    <xf numFmtId="0" fontId="2" fillId="2" borderId="4" xfId="0" applyFont="1" applyFill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44" fontId="0" fillId="2" borderId="8" xfId="1" applyFont="1" applyFill="1" applyBorder="1"/>
    <xf numFmtId="44" fontId="0" fillId="2" borderId="0" xfId="1" applyFont="1" applyFill="1" applyBorder="1"/>
    <xf numFmtId="44" fontId="0" fillId="2" borderId="16" xfId="1" applyFont="1" applyFill="1" applyBorder="1"/>
    <xf numFmtId="44" fontId="0" fillId="2" borderId="9" xfId="1" applyFont="1" applyFill="1" applyBorder="1"/>
    <xf numFmtId="44" fontId="0" fillId="2" borderId="7" xfId="1" applyFont="1" applyFill="1" applyBorder="1"/>
    <xf numFmtId="44" fontId="0" fillId="2" borderId="17" xfId="1" applyFont="1" applyFill="1" applyBorder="1"/>
    <xf numFmtId="44" fontId="0" fillId="2" borderId="18" xfId="1" applyFont="1" applyFill="1" applyBorder="1"/>
    <xf numFmtId="44" fontId="0" fillId="3" borderId="8" xfId="1" applyFont="1" applyFill="1" applyBorder="1"/>
    <xf numFmtId="44" fontId="0" fillId="3" borderId="0" xfId="1" applyFont="1" applyFill="1" applyBorder="1"/>
    <xf numFmtId="44" fontId="0" fillId="3" borderId="16" xfId="1" applyFont="1" applyFill="1" applyBorder="1"/>
    <xf numFmtId="44" fontId="0" fillId="2" borderId="10" xfId="1" applyFont="1" applyFill="1" applyBorder="1"/>
    <xf numFmtId="44" fontId="0" fillId="2" borderId="11" xfId="1" applyFont="1" applyFill="1" applyBorder="1"/>
    <xf numFmtId="0" fontId="2" fillId="0" borderId="18" xfId="0" applyFont="1" applyBorder="1" applyAlignment="1">
      <alignment horizontal="right"/>
    </xf>
    <xf numFmtId="44" fontId="4" fillId="2" borderId="23" xfId="0" applyNumberFormat="1" applyFont="1" applyFill="1" applyBorder="1"/>
    <xf numFmtId="44" fontId="4" fillId="2" borderId="24" xfId="0" applyNumberFormat="1" applyFont="1" applyFill="1" applyBorder="1"/>
    <xf numFmtId="9" fontId="4" fillId="2" borderId="25" xfId="2" applyFont="1" applyFill="1" applyBorder="1"/>
    <xf numFmtId="0" fontId="3" fillId="0" borderId="1" xfId="0" applyFont="1" applyBorder="1"/>
    <xf numFmtId="0" fontId="3" fillId="0" borderId="4" xfId="0" applyFont="1" applyBorder="1"/>
    <xf numFmtId="0" fontId="0" fillId="3" borderId="13" xfId="0" applyFill="1" applyBorder="1"/>
    <xf numFmtId="44" fontId="0" fillId="3" borderId="13" xfId="1" applyFont="1" applyFill="1" applyBorder="1"/>
    <xf numFmtId="0" fontId="0" fillId="3" borderId="14" xfId="0" applyFill="1" applyBorder="1"/>
    <xf numFmtId="44" fontId="0" fillId="3" borderId="14" xfId="1" applyFont="1" applyFill="1" applyBorder="1"/>
    <xf numFmtId="0" fontId="0" fillId="3" borderId="15" xfId="0" applyFill="1" applyBorder="1"/>
    <xf numFmtId="44" fontId="0" fillId="3" borderId="15" xfId="1" applyFont="1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7" xfId="0" applyFill="1" applyBorder="1"/>
    <xf numFmtId="0" fontId="0" fillId="0" borderId="0" xfId="0" applyAlignment="1">
      <alignment horizontal="left" wrapText="1"/>
    </xf>
    <xf numFmtId="0" fontId="4" fillId="3" borderId="2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0" borderId="22" xfId="0" applyFont="1" applyBorder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DFDA-D87C-4BBE-85C9-32F79D9BF93D}">
  <dimension ref="A1:J16"/>
  <sheetViews>
    <sheetView tabSelected="1" zoomScaleNormal="100" workbookViewId="0">
      <selection activeCell="I11" sqref="I11"/>
    </sheetView>
  </sheetViews>
  <sheetFormatPr defaultRowHeight="15" x14ac:dyDescent="0.25"/>
  <cols>
    <col min="1" max="1" width="16.28515625" customWidth="1"/>
    <col min="2" max="2" width="9.140625" customWidth="1"/>
    <col min="4" max="4" width="10.5703125" customWidth="1"/>
    <col min="5" max="5" width="16.5703125" customWidth="1"/>
    <col min="6" max="6" width="27" customWidth="1"/>
  </cols>
  <sheetData>
    <row r="1" spans="1:10" ht="18.75" x14ac:dyDescent="0.3">
      <c r="A1" s="23" t="s">
        <v>16</v>
      </c>
      <c r="B1" s="36"/>
      <c r="C1" s="36"/>
      <c r="D1" s="36"/>
      <c r="E1" s="36"/>
      <c r="F1" s="37"/>
    </row>
    <row r="2" spans="1:10" ht="19.5" thickBot="1" x14ac:dyDescent="0.35">
      <c r="A2" s="24" t="s">
        <v>0</v>
      </c>
      <c r="B2" s="38"/>
      <c r="C2" s="38"/>
      <c r="D2" s="38"/>
      <c r="E2" s="38"/>
      <c r="F2" s="39"/>
    </row>
    <row r="4" spans="1:10" ht="15.75" thickBot="1" x14ac:dyDescent="0.3"/>
    <row r="5" spans="1:10" ht="18.75" x14ac:dyDescent="0.3">
      <c r="A5" s="40" t="s">
        <v>20</v>
      </c>
      <c r="B5" s="41"/>
      <c r="C5" s="41"/>
      <c r="D5" s="41"/>
      <c r="E5" s="41"/>
      <c r="F5" s="20">
        <f>Personnel!D40+'Operating &amp; Capital'!D46</f>
        <v>5200</v>
      </c>
    </row>
    <row r="6" spans="1:10" ht="18.75" x14ac:dyDescent="0.3">
      <c r="A6" s="42" t="s">
        <v>21</v>
      </c>
      <c r="B6" s="43"/>
      <c r="C6" s="43"/>
      <c r="D6" s="43"/>
      <c r="E6" s="43"/>
      <c r="F6" s="21">
        <f>Personnel!F40+'Operating &amp; Capital'!F46</f>
        <v>10250</v>
      </c>
    </row>
    <row r="7" spans="1:10" ht="18.75" x14ac:dyDescent="0.3">
      <c r="A7" s="42" t="s">
        <v>22</v>
      </c>
      <c r="B7" s="43"/>
      <c r="C7" s="43"/>
      <c r="D7" s="43"/>
      <c r="E7" s="43"/>
      <c r="F7" s="21">
        <f>F6-F5</f>
        <v>5050</v>
      </c>
    </row>
    <row r="8" spans="1:10" ht="19.5" thickBot="1" x14ac:dyDescent="0.35">
      <c r="A8" s="44" t="s">
        <v>1</v>
      </c>
      <c r="B8" s="45"/>
      <c r="C8" s="45"/>
      <c r="D8" s="45"/>
      <c r="E8" s="45"/>
      <c r="F8" s="22">
        <f>F7/F5</f>
        <v>0.97115384615384615</v>
      </c>
    </row>
    <row r="11" spans="1:10" x14ac:dyDescent="0.25">
      <c r="A11" t="s">
        <v>2</v>
      </c>
    </row>
    <row r="12" spans="1:10" x14ac:dyDescent="0.25">
      <c r="A12">
        <v>1</v>
      </c>
      <c r="B12" t="s">
        <v>17</v>
      </c>
    </row>
    <row r="13" spans="1:10" x14ac:dyDescent="0.25">
      <c r="A13">
        <v>2</v>
      </c>
      <c r="B13" s="35" t="s">
        <v>18</v>
      </c>
      <c r="C13" s="35"/>
      <c r="D13" s="35"/>
      <c r="E13" s="35"/>
      <c r="F13" s="35"/>
      <c r="G13" s="35"/>
      <c r="H13" s="35"/>
      <c r="I13" s="35"/>
      <c r="J13" s="35"/>
    </row>
    <row r="14" spans="1:10" x14ac:dyDescent="0.25">
      <c r="B14" s="35"/>
      <c r="C14" s="35"/>
      <c r="D14" s="35"/>
      <c r="E14" s="35"/>
      <c r="F14" s="35"/>
      <c r="G14" s="35"/>
      <c r="H14" s="35"/>
      <c r="I14" s="35"/>
      <c r="J14" s="35"/>
    </row>
    <row r="15" spans="1:10" x14ac:dyDescent="0.25">
      <c r="A15">
        <v>3</v>
      </c>
      <c r="B15" s="35" t="s">
        <v>19</v>
      </c>
      <c r="C15" s="35"/>
      <c r="D15" s="35"/>
      <c r="E15" s="35"/>
      <c r="F15" s="35"/>
      <c r="G15" s="35"/>
      <c r="H15" s="35"/>
      <c r="I15" s="35"/>
      <c r="J15" s="35"/>
    </row>
    <row r="16" spans="1:10" x14ac:dyDescent="0.25">
      <c r="B16" s="35"/>
      <c r="C16" s="35"/>
      <c r="D16" s="35"/>
      <c r="E16" s="35"/>
      <c r="F16" s="35"/>
      <c r="G16" s="35"/>
      <c r="H16" s="35"/>
      <c r="I16" s="35"/>
      <c r="J16" s="35"/>
    </row>
  </sheetData>
  <mergeCells count="8">
    <mergeCell ref="B13:J14"/>
    <mergeCell ref="B15:J16"/>
    <mergeCell ref="B1:F1"/>
    <mergeCell ref="B2:F2"/>
    <mergeCell ref="A5:E5"/>
    <mergeCell ref="A6:E6"/>
    <mergeCell ref="A7:E7"/>
    <mergeCell ref="A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152A-BDAC-43DA-A13E-EE39F7F46F76}">
  <dimension ref="A1:F40"/>
  <sheetViews>
    <sheetView workbookViewId="0">
      <selection activeCell="A25" sqref="A25:C36"/>
    </sheetView>
  </sheetViews>
  <sheetFormatPr defaultRowHeight="15" x14ac:dyDescent="0.25"/>
  <cols>
    <col min="1" max="1" width="36.85546875" customWidth="1"/>
    <col min="2" max="6" width="25.28515625" customWidth="1"/>
  </cols>
  <sheetData>
    <row r="1" spans="1:6" x14ac:dyDescent="0.25">
      <c r="A1" s="1" t="s">
        <v>16</v>
      </c>
      <c r="B1" s="48" t="str">
        <f>IF(Overview!B1="","",Overview!B1)</f>
        <v/>
      </c>
      <c r="C1" s="49"/>
    </row>
    <row r="2" spans="1:6" ht="15.75" thickBot="1" x14ac:dyDescent="0.3">
      <c r="A2" s="2" t="s">
        <v>0</v>
      </c>
      <c r="B2" s="50" t="str">
        <f>IF(Overview!B2="","",Overview!B2)</f>
        <v/>
      </c>
      <c r="C2" s="51"/>
    </row>
    <row r="4" spans="1:6" ht="15" customHeight="1" x14ac:dyDescent="0.25"/>
    <row r="5" spans="1:6" ht="15" customHeight="1" x14ac:dyDescent="0.25">
      <c r="A5" s="46" t="s">
        <v>3</v>
      </c>
      <c r="B5" s="52" t="s">
        <v>4</v>
      </c>
      <c r="C5" s="55" t="s">
        <v>5</v>
      </c>
      <c r="D5" s="55" t="s">
        <v>6</v>
      </c>
      <c r="E5" s="55" t="s">
        <v>23</v>
      </c>
      <c r="F5" s="58" t="s">
        <v>24</v>
      </c>
    </row>
    <row r="6" spans="1:6" ht="18.75" customHeight="1" x14ac:dyDescent="0.25">
      <c r="A6" s="47"/>
      <c r="B6" s="53"/>
      <c r="C6" s="56"/>
      <c r="D6" s="56"/>
      <c r="E6" s="56"/>
      <c r="F6" s="59"/>
    </row>
    <row r="7" spans="1:6" ht="15" customHeight="1" x14ac:dyDescent="0.25">
      <c r="A7" s="5" t="s">
        <v>7</v>
      </c>
      <c r="B7" s="54"/>
      <c r="C7" s="57"/>
      <c r="D7" s="57"/>
      <c r="E7" s="57"/>
      <c r="F7" s="60"/>
    </row>
    <row r="8" spans="1:6" x14ac:dyDescent="0.25">
      <c r="A8" s="25" t="s">
        <v>8</v>
      </c>
      <c r="B8" s="26">
        <v>25000</v>
      </c>
      <c r="C8" s="14">
        <v>20000</v>
      </c>
      <c r="D8" s="7">
        <f>B8-C8</f>
        <v>5000</v>
      </c>
      <c r="E8" s="14">
        <v>15000</v>
      </c>
      <c r="F8" s="10">
        <f>B8-E8</f>
        <v>10000</v>
      </c>
    </row>
    <row r="9" spans="1:6" x14ac:dyDescent="0.25">
      <c r="A9" s="27"/>
      <c r="B9" s="28"/>
      <c r="C9" s="15"/>
      <c r="D9" s="8">
        <f t="shared" ref="D9:D19" si="0">B9-C9</f>
        <v>0</v>
      </c>
      <c r="E9" s="15"/>
      <c r="F9" s="11">
        <f t="shared" ref="F9:F19" si="1">B9-E9</f>
        <v>0</v>
      </c>
    </row>
    <row r="10" spans="1:6" x14ac:dyDescent="0.25">
      <c r="A10" s="27"/>
      <c r="B10" s="28"/>
      <c r="C10" s="15"/>
      <c r="D10" s="8">
        <f t="shared" si="0"/>
        <v>0</v>
      </c>
      <c r="E10" s="15"/>
      <c r="F10" s="11">
        <f t="shared" si="1"/>
        <v>0</v>
      </c>
    </row>
    <row r="11" spans="1:6" x14ac:dyDescent="0.25">
      <c r="A11" s="27"/>
      <c r="B11" s="28"/>
      <c r="C11" s="15"/>
      <c r="D11" s="8">
        <f t="shared" si="0"/>
        <v>0</v>
      </c>
      <c r="E11" s="15"/>
      <c r="F11" s="11">
        <f t="shared" si="1"/>
        <v>0</v>
      </c>
    </row>
    <row r="12" spans="1:6" x14ac:dyDescent="0.25">
      <c r="A12" s="27"/>
      <c r="B12" s="28"/>
      <c r="C12" s="15"/>
      <c r="D12" s="8">
        <f t="shared" si="0"/>
        <v>0</v>
      </c>
      <c r="E12" s="15"/>
      <c r="F12" s="11">
        <f t="shared" si="1"/>
        <v>0</v>
      </c>
    </row>
    <row r="13" spans="1:6" x14ac:dyDescent="0.25">
      <c r="A13" s="27"/>
      <c r="B13" s="28"/>
      <c r="C13" s="15"/>
      <c r="D13" s="8">
        <f t="shared" si="0"/>
        <v>0</v>
      </c>
      <c r="E13" s="15"/>
      <c r="F13" s="11">
        <f t="shared" si="1"/>
        <v>0</v>
      </c>
    </row>
    <row r="14" spans="1:6" x14ac:dyDescent="0.25">
      <c r="A14" s="27"/>
      <c r="B14" s="28"/>
      <c r="C14" s="15"/>
      <c r="D14" s="8">
        <f t="shared" si="0"/>
        <v>0</v>
      </c>
      <c r="E14" s="15"/>
      <c r="F14" s="11">
        <f t="shared" si="1"/>
        <v>0</v>
      </c>
    </row>
    <row r="15" spans="1:6" x14ac:dyDescent="0.25">
      <c r="A15" s="27"/>
      <c r="B15" s="28"/>
      <c r="C15" s="15"/>
      <c r="D15" s="8">
        <f t="shared" si="0"/>
        <v>0</v>
      </c>
      <c r="E15" s="15"/>
      <c r="F15" s="11">
        <f t="shared" si="1"/>
        <v>0</v>
      </c>
    </row>
    <row r="16" spans="1:6" x14ac:dyDescent="0.25">
      <c r="A16" s="27"/>
      <c r="B16" s="28"/>
      <c r="C16" s="15"/>
      <c r="D16" s="8">
        <f t="shared" si="0"/>
        <v>0</v>
      </c>
      <c r="E16" s="15"/>
      <c r="F16" s="11">
        <f t="shared" si="1"/>
        <v>0</v>
      </c>
    </row>
    <row r="17" spans="1:6" x14ac:dyDescent="0.25">
      <c r="A17" s="27"/>
      <c r="B17" s="28"/>
      <c r="C17" s="15"/>
      <c r="D17" s="8">
        <f t="shared" si="0"/>
        <v>0</v>
      </c>
      <c r="E17" s="15"/>
      <c r="F17" s="11">
        <f t="shared" si="1"/>
        <v>0</v>
      </c>
    </row>
    <row r="18" spans="1:6" x14ac:dyDescent="0.25">
      <c r="A18" s="27"/>
      <c r="B18" s="28"/>
      <c r="C18" s="15"/>
      <c r="D18" s="8">
        <f t="shared" si="0"/>
        <v>0</v>
      </c>
      <c r="E18" s="15"/>
      <c r="F18" s="11">
        <f t="shared" si="1"/>
        <v>0</v>
      </c>
    </row>
    <row r="19" spans="1:6" x14ac:dyDescent="0.25">
      <c r="A19" s="29"/>
      <c r="B19" s="30"/>
      <c r="C19" s="16"/>
      <c r="D19" s="9">
        <f t="shared" si="0"/>
        <v>0</v>
      </c>
      <c r="E19" s="16"/>
      <c r="F19" s="12">
        <f t="shared" si="1"/>
        <v>0</v>
      </c>
    </row>
    <row r="20" spans="1:6" x14ac:dyDescent="0.25">
      <c r="A20" s="6" t="s">
        <v>9</v>
      </c>
      <c r="B20" s="13">
        <f>SUM(B8:B19)</f>
        <v>25000</v>
      </c>
      <c r="C20" s="9">
        <f t="shared" ref="C20:F20" si="2">SUM(C8:C19)</f>
        <v>20000</v>
      </c>
      <c r="D20" s="9">
        <f>SUM(D8:D19)</f>
        <v>5000</v>
      </c>
      <c r="E20" s="9">
        <f t="shared" si="2"/>
        <v>15000</v>
      </c>
      <c r="F20" s="12">
        <f t="shared" si="2"/>
        <v>10000</v>
      </c>
    </row>
    <row r="22" spans="1:6" ht="15" customHeight="1" x14ac:dyDescent="0.25">
      <c r="A22" s="46" t="s">
        <v>10</v>
      </c>
      <c r="B22" s="52" t="s">
        <v>4</v>
      </c>
      <c r="C22" s="55" t="s">
        <v>5</v>
      </c>
      <c r="D22" s="55" t="s">
        <v>6</v>
      </c>
      <c r="E22" s="55" t="s">
        <v>23</v>
      </c>
      <c r="F22" s="58" t="s">
        <v>24</v>
      </c>
    </row>
    <row r="23" spans="1:6" ht="15" customHeight="1" x14ac:dyDescent="0.25">
      <c r="A23" s="47"/>
      <c r="B23" s="53"/>
      <c r="C23" s="56"/>
      <c r="D23" s="56"/>
      <c r="E23" s="56"/>
      <c r="F23" s="59"/>
    </row>
    <row r="24" spans="1:6" x14ac:dyDescent="0.25">
      <c r="A24" s="5" t="s">
        <v>7</v>
      </c>
      <c r="B24" s="54"/>
      <c r="C24" s="57"/>
      <c r="D24" s="57"/>
      <c r="E24" s="57"/>
      <c r="F24" s="60"/>
    </row>
    <row r="25" spans="1:6" x14ac:dyDescent="0.25">
      <c r="A25" s="25"/>
      <c r="B25" s="26"/>
      <c r="C25" s="14"/>
      <c r="D25" s="7">
        <f t="shared" ref="D25:D36" si="3">B25-C25</f>
        <v>0</v>
      </c>
      <c r="E25" s="14"/>
      <c r="F25" s="10">
        <f t="shared" ref="F25:F36" si="4">B25-E25</f>
        <v>0</v>
      </c>
    </row>
    <row r="26" spans="1:6" x14ac:dyDescent="0.25">
      <c r="A26" s="27"/>
      <c r="B26" s="28"/>
      <c r="C26" s="15"/>
      <c r="D26" s="8">
        <f t="shared" si="3"/>
        <v>0</v>
      </c>
      <c r="E26" s="15"/>
      <c r="F26" s="11">
        <f t="shared" si="4"/>
        <v>0</v>
      </c>
    </row>
    <row r="27" spans="1:6" x14ac:dyDescent="0.25">
      <c r="A27" s="27"/>
      <c r="B27" s="28"/>
      <c r="C27" s="15"/>
      <c r="D27" s="8">
        <f t="shared" si="3"/>
        <v>0</v>
      </c>
      <c r="E27" s="15"/>
      <c r="F27" s="11">
        <f t="shared" si="4"/>
        <v>0</v>
      </c>
    </row>
    <row r="28" spans="1:6" x14ac:dyDescent="0.25">
      <c r="A28" s="27"/>
      <c r="B28" s="28"/>
      <c r="C28" s="15"/>
      <c r="D28" s="8">
        <f t="shared" si="3"/>
        <v>0</v>
      </c>
      <c r="E28" s="15"/>
      <c r="F28" s="11">
        <f t="shared" si="4"/>
        <v>0</v>
      </c>
    </row>
    <row r="29" spans="1:6" x14ac:dyDescent="0.25">
      <c r="A29" s="27"/>
      <c r="B29" s="28"/>
      <c r="C29" s="15"/>
      <c r="D29" s="8">
        <f t="shared" si="3"/>
        <v>0</v>
      </c>
      <c r="E29" s="15"/>
      <c r="F29" s="11">
        <f t="shared" si="4"/>
        <v>0</v>
      </c>
    </row>
    <row r="30" spans="1:6" x14ac:dyDescent="0.25">
      <c r="A30" s="27"/>
      <c r="B30" s="28"/>
      <c r="C30" s="15"/>
      <c r="D30" s="8">
        <f t="shared" si="3"/>
        <v>0</v>
      </c>
      <c r="E30" s="15"/>
      <c r="F30" s="11">
        <f t="shared" si="4"/>
        <v>0</v>
      </c>
    </row>
    <row r="31" spans="1:6" x14ac:dyDescent="0.25">
      <c r="A31" s="27"/>
      <c r="B31" s="28"/>
      <c r="C31" s="15"/>
      <c r="D31" s="8">
        <f t="shared" si="3"/>
        <v>0</v>
      </c>
      <c r="E31" s="15"/>
      <c r="F31" s="11">
        <f t="shared" si="4"/>
        <v>0</v>
      </c>
    </row>
    <row r="32" spans="1:6" x14ac:dyDescent="0.25">
      <c r="A32" s="27"/>
      <c r="B32" s="28"/>
      <c r="C32" s="15"/>
      <c r="D32" s="8">
        <f t="shared" si="3"/>
        <v>0</v>
      </c>
      <c r="E32" s="15"/>
      <c r="F32" s="11">
        <f t="shared" si="4"/>
        <v>0</v>
      </c>
    </row>
    <row r="33" spans="1:6" x14ac:dyDescent="0.25">
      <c r="A33" s="27"/>
      <c r="B33" s="28"/>
      <c r="C33" s="15"/>
      <c r="D33" s="8">
        <f t="shared" si="3"/>
        <v>0</v>
      </c>
      <c r="E33" s="15"/>
      <c r="F33" s="11">
        <f t="shared" si="4"/>
        <v>0</v>
      </c>
    </row>
    <row r="34" spans="1:6" x14ac:dyDescent="0.25">
      <c r="A34" s="27"/>
      <c r="B34" s="28"/>
      <c r="C34" s="15"/>
      <c r="D34" s="8">
        <f t="shared" si="3"/>
        <v>0</v>
      </c>
      <c r="E34" s="15"/>
      <c r="F34" s="11">
        <f t="shared" si="4"/>
        <v>0</v>
      </c>
    </row>
    <row r="35" spans="1:6" x14ac:dyDescent="0.25">
      <c r="A35" s="27"/>
      <c r="B35" s="28"/>
      <c r="C35" s="15"/>
      <c r="D35" s="8">
        <f t="shared" si="3"/>
        <v>0</v>
      </c>
      <c r="E35" s="15"/>
      <c r="F35" s="11">
        <f t="shared" si="4"/>
        <v>0</v>
      </c>
    </row>
    <row r="36" spans="1:6" x14ac:dyDescent="0.25">
      <c r="A36" s="29"/>
      <c r="B36" s="30"/>
      <c r="C36" s="16"/>
      <c r="D36" s="9">
        <f t="shared" si="3"/>
        <v>0</v>
      </c>
      <c r="E36" s="16"/>
      <c r="F36" s="12">
        <f t="shared" si="4"/>
        <v>0</v>
      </c>
    </row>
    <row r="37" spans="1:6" x14ac:dyDescent="0.25">
      <c r="A37" s="6" t="s">
        <v>9</v>
      </c>
      <c r="B37" s="13">
        <f>SUM(B25:B36)</f>
        <v>0</v>
      </c>
      <c r="C37" s="9">
        <f t="shared" ref="C37" si="5">SUM(C25:C36)</f>
        <v>0</v>
      </c>
      <c r="D37" s="9">
        <f>SUM(D25:D36)</f>
        <v>0</v>
      </c>
      <c r="E37" s="9">
        <f t="shared" ref="E37" si="6">SUM(E25:E36)</f>
        <v>0</v>
      </c>
      <c r="F37" s="12">
        <f t="shared" ref="F37" si="7">SUM(F25:F36)</f>
        <v>0</v>
      </c>
    </row>
    <row r="40" spans="1:6" x14ac:dyDescent="0.25">
      <c r="A40" s="4" t="s">
        <v>11</v>
      </c>
      <c r="B40" s="13">
        <f>B20+B37</f>
        <v>25000</v>
      </c>
      <c r="C40" s="17">
        <f t="shared" ref="C40:F40" si="8">C20+C37</f>
        <v>20000</v>
      </c>
      <c r="D40" s="17">
        <f t="shared" si="8"/>
        <v>5000</v>
      </c>
      <c r="E40" s="17">
        <f t="shared" si="8"/>
        <v>15000</v>
      </c>
      <c r="F40" s="18">
        <f t="shared" si="8"/>
        <v>10000</v>
      </c>
    </row>
  </sheetData>
  <mergeCells count="14">
    <mergeCell ref="D22:D24"/>
    <mergeCell ref="E22:E24"/>
    <mergeCell ref="F22:F24"/>
    <mergeCell ref="D5:D7"/>
    <mergeCell ref="E5:E7"/>
    <mergeCell ref="F5:F7"/>
    <mergeCell ref="A22:A23"/>
    <mergeCell ref="A5:A6"/>
    <mergeCell ref="B1:C1"/>
    <mergeCell ref="B2:C2"/>
    <mergeCell ref="B5:B7"/>
    <mergeCell ref="C5:C7"/>
    <mergeCell ref="B22:B24"/>
    <mergeCell ref="C22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F062-9311-43C3-8299-33342DAFA049}">
  <dimension ref="A1:F46"/>
  <sheetViews>
    <sheetView workbookViewId="0">
      <selection activeCell="A31" sqref="A31:C42"/>
    </sheetView>
  </sheetViews>
  <sheetFormatPr defaultRowHeight="15" x14ac:dyDescent="0.25"/>
  <cols>
    <col min="1" max="1" width="36.85546875" customWidth="1"/>
    <col min="2" max="6" width="25.28515625" customWidth="1"/>
  </cols>
  <sheetData>
    <row r="1" spans="1:6" x14ac:dyDescent="0.25">
      <c r="A1" s="1" t="s">
        <v>16</v>
      </c>
      <c r="B1" s="48" t="str">
        <f>IF(Overview!B1="","",Overview!B1)</f>
        <v/>
      </c>
      <c r="C1" s="49"/>
    </row>
    <row r="2" spans="1:6" ht="15.75" thickBot="1" x14ac:dyDescent="0.3">
      <c r="A2" s="2" t="s">
        <v>0</v>
      </c>
      <c r="B2" s="50" t="str">
        <f>IF(Overview!B2="","",Overview!B2)</f>
        <v/>
      </c>
      <c r="C2" s="51"/>
    </row>
    <row r="4" spans="1:6" ht="15" customHeight="1" x14ac:dyDescent="0.25"/>
    <row r="5" spans="1:6" ht="15" customHeight="1" x14ac:dyDescent="0.25">
      <c r="A5" s="61" t="s">
        <v>12</v>
      </c>
      <c r="B5" s="52" t="s">
        <v>4</v>
      </c>
      <c r="C5" s="55" t="s">
        <v>5</v>
      </c>
      <c r="D5" s="55" t="s">
        <v>6</v>
      </c>
      <c r="E5" s="55" t="s">
        <v>23</v>
      </c>
      <c r="F5" s="58" t="s">
        <v>24</v>
      </c>
    </row>
    <row r="6" spans="1:6" ht="18.75" customHeight="1" x14ac:dyDescent="0.25">
      <c r="A6" s="62"/>
      <c r="B6" s="54"/>
      <c r="C6" s="57"/>
      <c r="D6" s="57"/>
      <c r="E6" s="57"/>
      <c r="F6" s="60"/>
    </row>
    <row r="7" spans="1:6" x14ac:dyDescent="0.25">
      <c r="A7" s="31" t="s">
        <v>13</v>
      </c>
      <c r="B7" s="14">
        <v>1000</v>
      </c>
      <c r="C7" s="14">
        <v>800</v>
      </c>
      <c r="D7" s="7">
        <f>B7-C7</f>
        <v>200</v>
      </c>
      <c r="E7" s="14">
        <v>750</v>
      </c>
      <c r="F7" s="10">
        <f>B7-E7</f>
        <v>250</v>
      </c>
    </row>
    <row r="8" spans="1:6" x14ac:dyDescent="0.25">
      <c r="A8" s="32"/>
      <c r="B8" s="15"/>
      <c r="C8" s="15"/>
      <c r="D8" s="8">
        <f t="shared" ref="D8:D18" si="0">B8-C8</f>
        <v>0</v>
      </c>
      <c r="E8" s="15"/>
      <c r="F8" s="11">
        <f t="shared" ref="F8:F18" si="1">B8-E8</f>
        <v>0</v>
      </c>
    </row>
    <row r="9" spans="1:6" x14ac:dyDescent="0.25">
      <c r="A9" s="32"/>
      <c r="B9" s="15"/>
      <c r="C9" s="15"/>
      <c r="D9" s="8">
        <f t="shared" si="0"/>
        <v>0</v>
      </c>
      <c r="E9" s="15"/>
      <c r="F9" s="11">
        <f t="shared" si="1"/>
        <v>0</v>
      </c>
    </row>
    <row r="10" spans="1:6" x14ac:dyDescent="0.25">
      <c r="A10" s="32"/>
      <c r="B10" s="15"/>
      <c r="C10" s="15"/>
      <c r="D10" s="8">
        <f t="shared" si="0"/>
        <v>0</v>
      </c>
      <c r="E10" s="15"/>
      <c r="F10" s="11">
        <f t="shared" si="1"/>
        <v>0</v>
      </c>
    </row>
    <row r="11" spans="1:6" x14ac:dyDescent="0.25">
      <c r="A11" s="32"/>
      <c r="B11" s="15"/>
      <c r="C11" s="15"/>
      <c r="D11" s="8">
        <f t="shared" si="0"/>
        <v>0</v>
      </c>
      <c r="E11" s="15"/>
      <c r="F11" s="11">
        <f t="shared" si="1"/>
        <v>0</v>
      </c>
    </row>
    <row r="12" spans="1:6" x14ac:dyDescent="0.25">
      <c r="A12" s="32"/>
      <c r="B12" s="15"/>
      <c r="C12" s="15"/>
      <c r="D12" s="8">
        <f t="shared" si="0"/>
        <v>0</v>
      </c>
      <c r="E12" s="15"/>
      <c r="F12" s="11">
        <f t="shared" si="1"/>
        <v>0</v>
      </c>
    </row>
    <row r="13" spans="1:6" x14ac:dyDescent="0.25">
      <c r="A13" s="32"/>
      <c r="B13" s="15"/>
      <c r="C13" s="15"/>
      <c r="D13" s="8">
        <f t="shared" si="0"/>
        <v>0</v>
      </c>
      <c r="E13" s="15"/>
      <c r="F13" s="11">
        <f t="shared" si="1"/>
        <v>0</v>
      </c>
    </row>
    <row r="14" spans="1:6" x14ac:dyDescent="0.25">
      <c r="A14" s="32"/>
      <c r="B14" s="15"/>
      <c r="C14" s="15"/>
      <c r="D14" s="8">
        <f t="shared" si="0"/>
        <v>0</v>
      </c>
      <c r="E14" s="15"/>
      <c r="F14" s="11">
        <f t="shared" si="1"/>
        <v>0</v>
      </c>
    </row>
    <row r="15" spans="1:6" x14ac:dyDescent="0.25">
      <c r="A15" s="32"/>
      <c r="B15" s="15"/>
      <c r="C15" s="15"/>
      <c r="D15" s="8">
        <f t="shared" si="0"/>
        <v>0</v>
      </c>
      <c r="E15" s="15"/>
      <c r="F15" s="11">
        <f t="shared" si="1"/>
        <v>0</v>
      </c>
    </row>
    <row r="16" spans="1:6" x14ac:dyDescent="0.25">
      <c r="A16" s="32"/>
      <c r="B16" s="15"/>
      <c r="C16" s="15"/>
      <c r="D16" s="8">
        <f t="shared" si="0"/>
        <v>0</v>
      </c>
      <c r="E16" s="15"/>
      <c r="F16" s="11">
        <f t="shared" si="1"/>
        <v>0</v>
      </c>
    </row>
    <row r="17" spans="1:6" x14ac:dyDescent="0.25">
      <c r="A17" s="32"/>
      <c r="B17" s="15"/>
      <c r="C17" s="15"/>
      <c r="D17" s="8">
        <f t="shared" si="0"/>
        <v>0</v>
      </c>
      <c r="E17" s="15"/>
      <c r="F17" s="11">
        <f t="shared" si="1"/>
        <v>0</v>
      </c>
    </row>
    <row r="18" spans="1:6" x14ac:dyDescent="0.25">
      <c r="A18" s="32"/>
      <c r="B18" s="15"/>
      <c r="C18" s="15"/>
      <c r="D18" s="8">
        <f t="shared" si="0"/>
        <v>0</v>
      </c>
      <c r="E18" s="15"/>
      <c r="F18" s="11">
        <f t="shared" si="1"/>
        <v>0</v>
      </c>
    </row>
    <row r="19" spans="1:6" x14ac:dyDescent="0.25">
      <c r="A19" s="32"/>
      <c r="B19" s="15"/>
      <c r="C19" s="15"/>
      <c r="D19" s="8">
        <f t="shared" ref="D19:D26" si="2">B19-C19</f>
        <v>0</v>
      </c>
      <c r="E19" s="15"/>
      <c r="F19" s="11">
        <f t="shared" ref="F19:F26" si="3">B19-E19</f>
        <v>0</v>
      </c>
    </row>
    <row r="20" spans="1:6" x14ac:dyDescent="0.25">
      <c r="A20" s="32"/>
      <c r="B20" s="15"/>
      <c r="C20" s="15"/>
      <c r="D20" s="8">
        <f t="shared" si="2"/>
        <v>0</v>
      </c>
      <c r="E20" s="15"/>
      <c r="F20" s="11">
        <f t="shared" si="3"/>
        <v>0</v>
      </c>
    </row>
    <row r="21" spans="1:6" x14ac:dyDescent="0.25">
      <c r="A21" s="32"/>
      <c r="B21" s="15"/>
      <c r="C21" s="15"/>
      <c r="D21" s="8">
        <f t="shared" si="2"/>
        <v>0</v>
      </c>
      <c r="E21" s="15"/>
      <c r="F21" s="11">
        <f t="shared" si="3"/>
        <v>0</v>
      </c>
    </row>
    <row r="22" spans="1:6" x14ac:dyDescent="0.25">
      <c r="A22" s="32"/>
      <c r="B22" s="15"/>
      <c r="C22" s="15"/>
      <c r="D22" s="8">
        <f t="shared" si="2"/>
        <v>0</v>
      </c>
      <c r="E22" s="15"/>
      <c r="F22" s="11">
        <f t="shared" si="3"/>
        <v>0</v>
      </c>
    </row>
    <row r="23" spans="1:6" x14ac:dyDescent="0.25">
      <c r="A23" s="32"/>
      <c r="B23" s="15"/>
      <c r="C23" s="15"/>
      <c r="D23" s="8">
        <f t="shared" si="2"/>
        <v>0</v>
      </c>
      <c r="E23" s="15"/>
      <c r="F23" s="11">
        <f t="shared" si="3"/>
        <v>0</v>
      </c>
    </row>
    <row r="24" spans="1:6" x14ac:dyDescent="0.25">
      <c r="A24" s="32"/>
      <c r="B24" s="15"/>
      <c r="C24" s="15"/>
      <c r="D24" s="8">
        <f t="shared" si="2"/>
        <v>0</v>
      </c>
      <c r="E24" s="15"/>
      <c r="F24" s="11">
        <f t="shared" si="3"/>
        <v>0</v>
      </c>
    </row>
    <row r="25" spans="1:6" x14ac:dyDescent="0.25">
      <c r="A25" s="32"/>
      <c r="B25" s="15"/>
      <c r="C25" s="15"/>
      <c r="D25" s="8">
        <f t="shared" si="2"/>
        <v>0</v>
      </c>
      <c r="E25" s="15"/>
      <c r="F25" s="11">
        <f t="shared" si="3"/>
        <v>0</v>
      </c>
    </row>
    <row r="26" spans="1:6" x14ac:dyDescent="0.25">
      <c r="A26" s="33"/>
      <c r="B26" s="16"/>
      <c r="C26" s="16"/>
      <c r="D26" s="9">
        <f t="shared" si="2"/>
        <v>0</v>
      </c>
      <c r="E26" s="16"/>
      <c r="F26" s="12">
        <f t="shared" si="3"/>
        <v>0</v>
      </c>
    </row>
    <row r="27" spans="1:6" x14ac:dyDescent="0.25">
      <c r="A27" s="4" t="s">
        <v>9</v>
      </c>
      <c r="B27" s="17">
        <f>SUM(B7:B26)</f>
        <v>1000</v>
      </c>
      <c r="C27" s="17">
        <f t="shared" ref="C27:F27" si="4">SUM(C7:C26)</f>
        <v>800</v>
      </c>
      <c r="D27" s="17">
        <f t="shared" si="4"/>
        <v>200</v>
      </c>
      <c r="E27" s="17">
        <f t="shared" si="4"/>
        <v>750</v>
      </c>
      <c r="F27" s="18">
        <f t="shared" si="4"/>
        <v>250</v>
      </c>
    </row>
    <row r="29" spans="1:6" x14ac:dyDescent="0.25">
      <c r="A29" s="46" t="s">
        <v>14</v>
      </c>
      <c r="B29" s="52" t="s">
        <v>4</v>
      </c>
      <c r="C29" s="55" t="s">
        <v>5</v>
      </c>
      <c r="D29" s="55" t="s">
        <v>6</v>
      </c>
      <c r="E29" s="55" t="s">
        <v>23</v>
      </c>
      <c r="F29" s="58" t="s">
        <v>24</v>
      </c>
    </row>
    <row r="30" spans="1:6" x14ac:dyDescent="0.25">
      <c r="A30" s="63"/>
      <c r="B30" s="54"/>
      <c r="C30" s="57"/>
      <c r="D30" s="57"/>
      <c r="E30" s="57"/>
      <c r="F30" s="60"/>
    </row>
    <row r="31" spans="1:6" x14ac:dyDescent="0.25">
      <c r="A31" s="34"/>
      <c r="B31" s="28"/>
      <c r="C31" s="15"/>
      <c r="D31" s="8">
        <f t="shared" ref="D31:D42" si="5">B31-C31</f>
        <v>0</v>
      </c>
      <c r="E31" s="15"/>
      <c r="F31" s="11">
        <f t="shared" ref="F31:F42" si="6">B31-E31</f>
        <v>0</v>
      </c>
    </row>
    <row r="32" spans="1:6" x14ac:dyDescent="0.25">
      <c r="A32" s="34"/>
      <c r="B32" s="28"/>
      <c r="C32" s="15"/>
      <c r="D32" s="8">
        <f t="shared" si="5"/>
        <v>0</v>
      </c>
      <c r="E32" s="15"/>
      <c r="F32" s="11">
        <f t="shared" si="6"/>
        <v>0</v>
      </c>
    </row>
    <row r="33" spans="1:6" x14ac:dyDescent="0.25">
      <c r="A33" s="34"/>
      <c r="B33" s="28"/>
      <c r="C33" s="15"/>
      <c r="D33" s="8">
        <f t="shared" si="5"/>
        <v>0</v>
      </c>
      <c r="E33" s="15"/>
      <c r="F33" s="11">
        <f t="shared" si="6"/>
        <v>0</v>
      </c>
    </row>
    <row r="34" spans="1:6" x14ac:dyDescent="0.25">
      <c r="A34" s="34"/>
      <c r="B34" s="28"/>
      <c r="C34" s="15"/>
      <c r="D34" s="8">
        <f t="shared" si="5"/>
        <v>0</v>
      </c>
      <c r="E34" s="15"/>
      <c r="F34" s="11">
        <f t="shared" si="6"/>
        <v>0</v>
      </c>
    </row>
    <row r="35" spans="1:6" x14ac:dyDescent="0.25">
      <c r="A35" s="34"/>
      <c r="B35" s="28"/>
      <c r="C35" s="15"/>
      <c r="D35" s="8">
        <f t="shared" si="5"/>
        <v>0</v>
      </c>
      <c r="E35" s="15"/>
      <c r="F35" s="11">
        <f t="shared" si="6"/>
        <v>0</v>
      </c>
    </row>
    <row r="36" spans="1:6" x14ac:dyDescent="0.25">
      <c r="A36" s="34"/>
      <c r="B36" s="28"/>
      <c r="C36" s="15"/>
      <c r="D36" s="8">
        <f t="shared" si="5"/>
        <v>0</v>
      </c>
      <c r="E36" s="15"/>
      <c r="F36" s="11">
        <f t="shared" si="6"/>
        <v>0</v>
      </c>
    </row>
    <row r="37" spans="1:6" x14ac:dyDescent="0.25">
      <c r="A37" s="34"/>
      <c r="B37" s="28"/>
      <c r="C37" s="15"/>
      <c r="D37" s="8">
        <f t="shared" si="5"/>
        <v>0</v>
      </c>
      <c r="E37" s="15"/>
      <c r="F37" s="11">
        <f t="shared" si="6"/>
        <v>0</v>
      </c>
    </row>
    <row r="38" spans="1:6" x14ac:dyDescent="0.25">
      <c r="A38" s="34"/>
      <c r="B38" s="28"/>
      <c r="C38" s="15"/>
      <c r="D38" s="8">
        <f t="shared" si="5"/>
        <v>0</v>
      </c>
      <c r="E38" s="15"/>
      <c r="F38" s="11">
        <f t="shared" si="6"/>
        <v>0</v>
      </c>
    </row>
    <row r="39" spans="1:6" x14ac:dyDescent="0.25">
      <c r="A39" s="34"/>
      <c r="B39" s="28"/>
      <c r="C39" s="15"/>
      <c r="D39" s="8">
        <f t="shared" si="5"/>
        <v>0</v>
      </c>
      <c r="E39" s="15"/>
      <c r="F39" s="11">
        <f t="shared" si="6"/>
        <v>0</v>
      </c>
    </row>
    <row r="40" spans="1:6" x14ac:dyDescent="0.25">
      <c r="A40" s="34"/>
      <c r="B40" s="28"/>
      <c r="C40" s="15"/>
      <c r="D40" s="8">
        <f t="shared" si="5"/>
        <v>0</v>
      </c>
      <c r="E40" s="15"/>
      <c r="F40" s="11">
        <f t="shared" si="6"/>
        <v>0</v>
      </c>
    </row>
    <row r="41" spans="1:6" x14ac:dyDescent="0.25">
      <c r="A41" s="34"/>
      <c r="B41" s="28"/>
      <c r="C41" s="15"/>
      <c r="D41" s="8">
        <f t="shared" si="5"/>
        <v>0</v>
      </c>
      <c r="E41" s="15"/>
      <c r="F41" s="11">
        <f t="shared" si="6"/>
        <v>0</v>
      </c>
    </row>
    <row r="42" spans="1:6" x14ac:dyDescent="0.25">
      <c r="A42" s="34"/>
      <c r="B42" s="30"/>
      <c r="C42" s="16"/>
      <c r="D42" s="9">
        <f t="shared" si="5"/>
        <v>0</v>
      </c>
      <c r="E42" s="16"/>
      <c r="F42" s="12">
        <f t="shared" si="6"/>
        <v>0</v>
      </c>
    </row>
    <row r="43" spans="1:6" x14ac:dyDescent="0.25">
      <c r="A43" s="3" t="s">
        <v>9</v>
      </c>
      <c r="B43" s="17">
        <f>SUM(B31:B42)</f>
        <v>0</v>
      </c>
      <c r="C43" s="17">
        <f t="shared" ref="C43" si="7">SUM(C31:C42)</f>
        <v>0</v>
      </c>
      <c r="D43" s="17">
        <f>SUM(D31:D42)</f>
        <v>0</v>
      </c>
      <c r="E43" s="17">
        <f t="shared" ref="E43:F43" si="8">SUM(E31:E42)</f>
        <v>0</v>
      </c>
      <c r="F43" s="18">
        <f t="shared" si="8"/>
        <v>0</v>
      </c>
    </row>
    <row r="46" spans="1:6" x14ac:dyDescent="0.25">
      <c r="A46" s="19" t="s">
        <v>15</v>
      </c>
      <c r="B46" s="13">
        <f>B27+B43</f>
        <v>1000</v>
      </c>
      <c r="C46" s="17">
        <f>C27+C43</f>
        <v>800</v>
      </c>
      <c r="D46" s="17">
        <f>D27+D43</f>
        <v>200</v>
      </c>
      <c r="E46" s="17">
        <f>E27+E43</f>
        <v>750</v>
      </c>
      <c r="F46" s="18">
        <f>F27+F43</f>
        <v>250</v>
      </c>
    </row>
  </sheetData>
  <mergeCells count="14">
    <mergeCell ref="D29:D30"/>
    <mergeCell ref="E29:E30"/>
    <mergeCell ref="F29:F30"/>
    <mergeCell ref="B5:B6"/>
    <mergeCell ref="C5:C6"/>
    <mergeCell ref="D5:D6"/>
    <mergeCell ref="E5:E6"/>
    <mergeCell ref="F5:F6"/>
    <mergeCell ref="A5:A6"/>
    <mergeCell ref="A29:A30"/>
    <mergeCell ref="B1:C1"/>
    <mergeCell ref="B2:C2"/>
    <mergeCell ref="B29:B30"/>
    <mergeCell ref="C29:C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4e78f1-e745-4d3d-baf9-5d7f88672421" xsi:nil="true"/>
    <lcf76f155ced4ddcb4097134ff3c332f xmlns="b26ac8a2-39d3-4c6c-a658-78bf8e69017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72CC5C0F29B64BA0034D38BEF06779" ma:contentTypeVersion="17" ma:contentTypeDescription="Create a new document." ma:contentTypeScope="" ma:versionID="390005360e196a7241160a39df56d505">
  <xsd:schema xmlns:xsd="http://www.w3.org/2001/XMLSchema" xmlns:xs="http://www.w3.org/2001/XMLSchema" xmlns:p="http://schemas.microsoft.com/office/2006/metadata/properties" xmlns:ns2="b26ac8a2-39d3-4c6c-a658-78bf8e690172" xmlns:ns3="9e4e78f1-e745-4d3d-baf9-5d7f88672421" targetNamespace="http://schemas.microsoft.com/office/2006/metadata/properties" ma:root="true" ma:fieldsID="fe745b379d3540e746aff9f946c85ce3" ns2:_="" ns3:_="">
    <xsd:import namespace="b26ac8a2-39d3-4c6c-a658-78bf8e690172"/>
    <xsd:import namespace="9e4e78f1-e745-4d3d-baf9-5d7f88672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ac8a2-39d3-4c6c-a658-78bf8e6901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0c5c75-cea6-455f-a63d-64ba3e3f96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e78f1-e745-4d3d-baf9-5d7f886724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08e3ce-c4be-48e7-b228-69a7fd1d1a11}" ma:internalName="TaxCatchAll" ma:showField="CatchAllData" ma:web="9e4e78f1-e745-4d3d-baf9-5d7f886724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BB7126-A8DB-4626-9A89-DC84E5431B59}">
  <ds:schemaRefs>
    <ds:schemaRef ds:uri="http://schemas.microsoft.com/office/2006/metadata/properties"/>
    <ds:schemaRef ds:uri="http://schemas.microsoft.com/office/infopath/2007/PartnerControls"/>
    <ds:schemaRef ds:uri="9e4e78f1-e745-4d3d-baf9-5d7f88672421"/>
    <ds:schemaRef ds:uri="b26ac8a2-39d3-4c6c-a658-78bf8e690172"/>
  </ds:schemaRefs>
</ds:datastoreItem>
</file>

<file path=customXml/itemProps2.xml><?xml version="1.0" encoding="utf-8"?>
<ds:datastoreItem xmlns:ds="http://schemas.openxmlformats.org/officeDocument/2006/customXml" ds:itemID="{C8382B92-8CC7-4337-9440-B00A958F5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6ac8a2-39d3-4c6c-a658-78bf8e690172"/>
    <ds:schemaRef ds:uri="9e4e78f1-e745-4d3d-baf9-5d7f88672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ADCEBB-4206-486D-856D-8FB552A8EB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Personnel</vt:lpstr>
      <vt:lpstr>Operating &amp; Capital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Terrill</dc:creator>
  <cp:keywords/>
  <dc:description/>
  <cp:lastModifiedBy>Matthew Terrill</cp:lastModifiedBy>
  <cp:revision/>
  <dcterms:created xsi:type="dcterms:W3CDTF">2025-07-01T17:30:43Z</dcterms:created>
  <dcterms:modified xsi:type="dcterms:W3CDTF">2025-09-23T19:44:25Z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0x010100E272CC5C0F29B64BA0034D38BEF06779</vt:lpwstr>
  </property>
  <property fmtid="{D5CDD505-2E9C-101B-9397-08002B2CF9AE}" pid="3" name="MediaServiceImageTags">
    <vt:lpwstr/>
  </property>
</Properties>
</file>